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Evelina\2022 BIUDŽETO VYKDYMO ATASKAITOS\III ketvirtis\Ragainė\"/>
    </mc:Choice>
  </mc:AlternateContent>
  <xr:revisionPtr revIDLastSave="0" documentId="13_ncr:1_{4FF77551-D400-46A9-AF48-16D061B52D5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H32" i="1" l="1"/>
  <c r="H31" i="1"/>
  <c r="H30" i="1"/>
  <c r="I30" i="1" s="1"/>
  <c r="G32" i="1"/>
  <c r="G29" i="1" s="1"/>
  <c r="G31" i="1"/>
  <c r="I31" i="1" s="1"/>
  <c r="F29" i="1"/>
  <c r="E29" i="1"/>
  <c r="D29" i="1"/>
  <c r="C29" i="1"/>
  <c r="B29" i="1"/>
  <c r="I32" i="1" l="1"/>
  <c r="I29" i="1" s="1"/>
  <c r="H29" i="1"/>
</calcChain>
</file>

<file path=xl/sharedStrings.xml><?xml version="1.0" encoding="utf-8"?>
<sst xmlns="http://schemas.openxmlformats.org/spreadsheetml/2006/main" count="188" uniqueCount="47">
  <si>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</si>
  <si>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</si>
  <si>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</si>
  <si>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</si>
  <si>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</si>
  <si>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</si>
  <si>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</si>
  <si>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</si>
  <si>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</si>
  <si>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</si>
  <si>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</si>
  <si>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</si>
  <si>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</si>
  <si>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</si>
  <si>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</si>
  <si>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</si>
  <si>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</si>
  <si>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</si>
  <si>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</si>
  <si>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</si>
  <si>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</si>
  <si>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</si>
  <si>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</si>
  <si>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</si>
  <si>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</si>
  <si>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</si>
  <si>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</si>
  <si>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</si>
  <si>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Biudžetinių įstaigų  pajamos, kaip jos apibrėžtos Lietuvos Respublikos biudžeto sandaros įstatymo 2 straipsnio 7 dalyje, iš viso, iš jų :</t>
  </si>
  <si>
    <t>2022 m. rugpjūčio 30 d. įsakymo Nr. 1K-301 redakcija)</t>
  </si>
  <si>
    <t>(Biudžetinių įstaigų pajamų 2022 m. rugsėjo 30 d. metinės, ketvirtinės ataskaitos forma Nr. 1)</t>
  </si>
  <si>
    <t>Šiaulių Ragainės progimnazija, 190531756, Tilžės g. 85, LT-78113 Šiauliai</t>
  </si>
  <si>
    <t>BIUDŽETINIŲ ĮSTAIGŲ PAJAMŲ 2022 M. RUGSĖJO 30 D.</t>
  </si>
  <si>
    <t>ketvirtinė</t>
  </si>
  <si>
    <t>2022-III</t>
  </si>
  <si>
    <t>Direktorė</t>
  </si>
  <si>
    <t>Dinara Vitkuvienė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</si>
  <si>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</si>
  <si>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</si>
  <si>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</si>
  <si>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</si>
  <si>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</si>
  <si>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 xml:space="preserve">PASTABA.  Surinkta SP32 - 11117,86 Eur, SP33 - 1290,00 Eur. </t>
  </si>
  <si>
    <r>
      <rPr>
        <sz val="9"/>
        <color rgb="FFFF0000"/>
        <rFont val="Times New Roman"/>
        <family val="1"/>
        <charset val="186"/>
      </rPr>
      <t xml:space="preserve">Pastaba. </t>
    </r>
    <r>
      <rPr>
        <b/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sz val="9"/>
        <color rgb="FFFF0000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</si>
  <si>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sz val="9"/>
        <color rgb="FFFF0000"/>
        <rFont val="Times New Roman"/>
        <family val="1"/>
        <charset val="186"/>
      </rPr>
      <t>,</t>
    </r>
    <r>
      <rPr>
        <b/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</si>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</sst>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Border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9" fillId="0" borderId="0" xfId="1" applyFont="1" applyAlignment="1">
      <alignment vertic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2" fillId="0" borderId="0" xfId="0" applyFont="1"/>
    <xf numFmtId="0" fontId="3" fillId="0" borderId="0" xfId="2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Alignme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14" fontId="5" fillId="0" borderId="2" xfId="2" applyNumberFormat="1" applyFont="1" applyBorder="1" applyAlignment="1">
      <alignment horizontal="left" vertical="center" wrapText="1"/>
    </xf>
    <xf numFmtId="0" fontId="13" fillId="0" borderId="2" xfId="0" applyFont="1" applyBorder="1"/>
    <xf numFmtId="0" fontId="0" fillId="0" borderId="2" xfId="0" applyBorder="1"/>
    <xf numFmtId="0" fontId="15" fillId="0" borderId="0" xfId="0" applyFont="1"/>
    <xf numFmtId="0" fontId="16" fillId="0" borderId="2" xfId="0" applyFont="1" applyBorder="1"/>
    <xf numFmtId="0" fontId="17" fillId="0" borderId="2" xfId="0" applyFont="1" applyBorder="1"/>
    <xf numFmtId="0" fontId="17" fillId="0" borderId="0" xfId="0" applyFont="1"/>
    <xf numFmtId="0" fontId="17" fillId="0" borderId="2" xfId="0" applyFont="1" applyBorder="1" applyAlignment="1">
      <alignment horizontal="center"/>
    </xf>
    <xf numFmtId="2" fontId="18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left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topLeftCell="A15" zoomScale="70" zoomScaleNormal="70" workbookViewId="0">
      <selection activeCell="T29" sqref="T29"/>
    </sheetView>
  </sheetViews>
  <sheetFormatPr defaultColWidth="9.140625" defaultRowHeight="15"/>
  <cols>
    <col min="1" max="1" width="56.425781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21.5703125" style="9" customWidth="1"/>
    <col min="9" max="9" width="26.140625" style="9" customWidth="1"/>
    <col min="10" max="10" width="10.140625" style="9" bestFit="1" customWidth="1"/>
    <col min="11" max="16384" width="9.140625" style="9"/>
  </cols>
  <sheetData>
    <row r="1" spans="1:12" ht="15.75">
      <c r="H1" s="12" t="s">
        <v>21</v>
      </c>
      <c r="I1" s="13"/>
      <c r="L1" s="7"/>
    </row>
    <row r="2" spans="1:12" ht="15.75">
      <c r="H2" s="12" t="s">
        <v>0</v>
      </c>
      <c r="I2" s="13"/>
      <c r="L2" s="7"/>
    </row>
    <row r="3" spans="1:12" ht="15.75">
      <c r="H3" s="12" t="s">
        <v>1</v>
      </c>
      <c r="I3" s="13"/>
      <c r="L3" s="7"/>
    </row>
    <row r="4" spans="1:12" ht="15.75">
      <c r="H4" s="12" t="s">
        <v>2</v>
      </c>
      <c r="I4" s="13"/>
      <c r="L4" s="7"/>
    </row>
    <row r="5" spans="1:12" ht="13.5" customHeight="1">
      <c r="H5" s="12" t="s">
        <v>29</v>
      </c>
      <c r="I5" s="13"/>
      <c r="L5" s="7"/>
    </row>
    <row r="6" spans="1:12" ht="13.5" customHeight="1">
      <c r="H6" s="10"/>
      <c r="I6" s="7"/>
      <c r="L6" s="7"/>
    </row>
    <row r="7" spans="1:12" ht="13.5" customHeight="1">
      <c r="B7" s="11" t="s">
        <v>30</v>
      </c>
      <c r="H7" s="10"/>
      <c r="I7" s="7"/>
      <c r="L7" s="7"/>
    </row>
    <row r="8" spans="1:12" ht="13.5" customHeight="1">
      <c r="H8" s="10"/>
      <c r="I8" s="7"/>
      <c r="L8" s="7"/>
    </row>
    <row r="9" spans="1:12">
      <c r="A9" s="42" t="s">
        <v>31</v>
      </c>
      <c r="B9" s="42"/>
      <c r="C9" s="42"/>
      <c r="D9" s="42"/>
      <c r="E9" s="42"/>
      <c r="F9" s="42"/>
      <c r="G9" s="42"/>
      <c r="H9" s="42"/>
      <c r="I9" s="42"/>
    </row>
    <row r="10" spans="1:12" ht="15" customHeight="1">
      <c r="A10" s="41" t="s">
        <v>3</v>
      </c>
      <c r="B10" s="41"/>
      <c r="C10" s="41"/>
      <c r="D10" s="41"/>
      <c r="E10" s="41"/>
      <c r="F10" s="41"/>
      <c r="G10" s="41"/>
      <c r="H10" s="41"/>
      <c r="I10" s="41"/>
    </row>
    <row r="11" spans="1:12" ht="15" customHeight="1">
      <c r="A11" s="18"/>
      <c r="B11" s="18"/>
      <c r="C11" s="18"/>
      <c r="D11" s="18"/>
      <c r="E11" s="18"/>
      <c r="F11" s="18"/>
      <c r="G11" s="18"/>
      <c r="H11" s="18"/>
      <c r="I11" s="18"/>
    </row>
    <row r="12" spans="1:12" ht="15.75">
      <c r="A12" s="43"/>
      <c r="B12" s="43"/>
      <c r="C12" s="43"/>
      <c r="D12" s="43"/>
      <c r="E12" s="43"/>
      <c r="F12" s="43"/>
      <c r="G12" s="43"/>
      <c r="H12" s="43"/>
      <c r="I12" s="43"/>
    </row>
    <row r="13" spans="1:12" ht="15.75">
      <c r="A13" s="40" t="s">
        <v>32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9"/>
      <c r="D14" s="19" t="s">
        <v>33</v>
      </c>
      <c r="E14" s="19"/>
    </row>
    <row r="15" spans="1:12">
      <c r="A15" s="44" t="s">
        <v>18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30">
        <v>44847</v>
      </c>
      <c r="D18" s="3" t="s">
        <v>5</v>
      </c>
      <c r="E18" s="1" t="s">
        <v>34</v>
      </c>
    </row>
    <row r="19" spans="1:11">
      <c r="C19" s="2" t="s">
        <v>6</v>
      </c>
      <c r="D19" s="7"/>
      <c r="E19" s="7"/>
      <c r="F19" s="7"/>
      <c r="G19" s="7"/>
      <c r="H19" s="7"/>
      <c r="I19" s="7"/>
    </row>
    <row r="20" spans="1:11">
      <c r="D20" s="7"/>
      <c r="E20" s="7"/>
      <c r="F20" s="7"/>
      <c r="G20" s="7"/>
      <c r="H20" s="7"/>
      <c r="I20" s="7"/>
    </row>
    <row r="21" spans="1:11">
      <c r="D21" s="7"/>
      <c r="E21" s="7"/>
      <c r="F21" s="6"/>
      <c r="G21" s="7"/>
      <c r="H21" s="7"/>
      <c r="I21" s="7" t="s">
        <v>7</v>
      </c>
    </row>
    <row r="22" spans="1:11">
      <c r="D22" s="7"/>
      <c r="E22" s="7"/>
      <c r="F22" s="7"/>
      <c r="H22" s="7" t="s">
        <v>22</v>
      </c>
      <c r="I22" s="20"/>
    </row>
    <row r="23" spans="1:11">
      <c r="D23" s="7"/>
      <c r="E23" s="7"/>
      <c r="F23" s="7"/>
      <c r="G23" s="7"/>
      <c r="H23" s="7" t="s">
        <v>8</v>
      </c>
      <c r="I23" s="20"/>
    </row>
    <row r="24" spans="1:11">
      <c r="D24" s="7"/>
      <c r="E24" s="7"/>
      <c r="F24" s="7"/>
      <c r="G24" s="7"/>
      <c r="H24" s="6" t="s">
        <v>9</v>
      </c>
      <c r="I24" s="20">
        <v>190531756</v>
      </c>
    </row>
    <row r="25" spans="1:11">
      <c r="A25" s="21"/>
      <c r="B25" s="21"/>
      <c r="C25" s="21"/>
      <c r="D25" s="21"/>
      <c r="E25" s="21"/>
      <c r="F25" s="21"/>
      <c r="G25" s="21"/>
      <c r="H25" s="21"/>
      <c r="I25" s="21"/>
    </row>
    <row r="26" spans="1:11">
      <c r="B26" s="22"/>
      <c r="I26" s="23" t="s">
        <v>16</v>
      </c>
    </row>
    <row r="27" spans="1:11" ht="154.5" customHeight="1">
      <c r="A27" s="14" t="s">
        <v>25</v>
      </c>
      <c r="B27" s="15" t="s">
        <v>23</v>
      </c>
      <c r="C27" s="15" t="s">
        <v>27</v>
      </c>
      <c r="D27" s="15" t="s">
        <v>20</v>
      </c>
      <c r="E27" s="15" t="s">
        <v>10</v>
      </c>
      <c r="F27" s="15" t="s">
        <v>11</v>
      </c>
      <c r="G27" s="15" t="s">
        <v>24</v>
      </c>
      <c r="H27" s="15" t="s">
        <v>12</v>
      </c>
      <c r="I27" s="15" t="s">
        <v>17</v>
      </c>
      <c r="J27" s="7"/>
      <c r="K27" s="7"/>
    </row>
    <row r="28" spans="1:11" ht="12" customHeight="1">
      <c r="A28" s="24">
        <v>1</v>
      </c>
      <c r="B28" s="24">
        <v>2</v>
      </c>
      <c r="C28" s="24">
        <v>3</v>
      </c>
      <c r="D28" s="24">
        <v>4</v>
      </c>
      <c r="E28" s="24">
        <v>5</v>
      </c>
      <c r="F28" s="24">
        <v>6</v>
      </c>
      <c r="G28" s="24">
        <v>7</v>
      </c>
      <c r="H28" s="24">
        <v>8</v>
      </c>
      <c r="I28" s="24">
        <v>9</v>
      </c>
    </row>
    <row r="29" spans="1:11" ht="47.25">
      <c r="A29" s="8" t="s">
        <v>28</v>
      </c>
      <c r="B29" s="38">
        <f t="shared" ref="B29:I29" si="0">SUM(B32+B31+B30)</f>
        <v>608</v>
      </c>
      <c r="C29" s="38">
        <f t="shared" si="0"/>
        <v>16300</v>
      </c>
      <c r="D29" s="38">
        <f t="shared" si="0"/>
        <v>11950</v>
      </c>
      <c r="E29" s="38">
        <f t="shared" si="0"/>
        <v>9234.6299999999992</v>
      </c>
      <c r="F29" s="38">
        <f t="shared" si="0"/>
        <v>9213.07</v>
      </c>
      <c r="G29" s="38">
        <f t="shared" si="0"/>
        <v>3323.37</v>
      </c>
      <c r="H29" s="38">
        <f t="shared" si="0"/>
        <v>21.5600000000004</v>
      </c>
      <c r="I29" s="38">
        <f t="shared" si="0"/>
        <v>3344.9300000000003</v>
      </c>
      <c r="J29" s="26"/>
    </row>
    <row r="30" spans="1:11">
      <c r="A30" s="16" t="s">
        <v>39</v>
      </c>
      <c r="B30" s="25">
        <v>608</v>
      </c>
      <c r="C30" s="25"/>
      <c r="D30" s="25"/>
      <c r="E30" s="25">
        <v>608</v>
      </c>
      <c r="F30" s="25">
        <v>608</v>
      </c>
      <c r="G30" s="38">
        <f>SUM(B30+D30-E30)</f>
        <v>0</v>
      </c>
      <c r="H30" s="38">
        <f>SUM(E30-F30)</f>
        <v>0</v>
      </c>
      <c r="I30" s="38">
        <f>SUM(G30+H30)</f>
        <v>0</v>
      </c>
      <c r="J30" s="26"/>
    </row>
    <row r="31" spans="1:11">
      <c r="A31" s="16" t="s">
        <v>40</v>
      </c>
      <c r="B31" s="25">
        <v>0</v>
      </c>
      <c r="C31" s="25">
        <v>15100</v>
      </c>
      <c r="D31" s="25">
        <v>10850</v>
      </c>
      <c r="E31" s="25">
        <v>7598.79</v>
      </c>
      <c r="F31" s="25">
        <v>7577.23</v>
      </c>
      <c r="G31" s="38">
        <f>SUM(B31+D31-E31)</f>
        <v>3251.21</v>
      </c>
      <c r="H31" s="38">
        <f>SUM(E31-F31)</f>
        <v>21.5600000000004</v>
      </c>
      <c r="I31" s="38">
        <f>SUM(G31+H31)</f>
        <v>3272.7700000000004</v>
      </c>
    </row>
    <row r="32" spans="1:11">
      <c r="A32" s="16" t="s">
        <v>41</v>
      </c>
      <c r="B32" s="25">
        <v>0</v>
      </c>
      <c r="C32" s="25">
        <v>1200</v>
      </c>
      <c r="D32" s="25">
        <v>1100</v>
      </c>
      <c r="E32" s="25">
        <v>1027.8399999999999</v>
      </c>
      <c r="F32" s="25">
        <v>1027.8399999999999</v>
      </c>
      <c r="G32" s="38">
        <f>SUM(B32+D32-E32)</f>
        <v>72.160000000000082</v>
      </c>
      <c r="H32" s="38">
        <f>SUM(E32-F32)</f>
        <v>0</v>
      </c>
      <c r="I32" s="38">
        <f>SUM(G32+H32)</f>
        <v>72.160000000000082</v>
      </c>
    </row>
    <row r="33" spans="1:17">
      <c r="A33" s="27" t="s">
        <v>19</v>
      </c>
      <c r="B33" s="25"/>
      <c r="C33" s="25"/>
      <c r="D33" s="25"/>
      <c r="E33" s="25"/>
      <c r="F33" s="25"/>
      <c r="G33" s="25"/>
      <c r="H33" s="25"/>
      <c r="I33" s="25"/>
    </row>
    <row r="34" spans="1:17" ht="28.5" customHeight="1">
      <c r="A34" s="45" t="s">
        <v>45</v>
      </c>
      <c r="B34" s="45"/>
      <c r="C34" s="45"/>
      <c r="D34" s="45"/>
      <c r="E34" s="45"/>
      <c r="F34" s="45"/>
      <c r="G34" s="45"/>
      <c r="H34" s="45"/>
      <c r="I34" s="45"/>
      <c r="J34" s="28"/>
      <c r="K34" s="28"/>
      <c r="L34" s="28"/>
      <c r="M34" s="28"/>
      <c r="N34" s="28"/>
      <c r="O34" s="28"/>
      <c r="P34" s="28"/>
      <c r="Q34" s="28"/>
    </row>
    <row r="35" spans="1:17">
      <c r="A35" s="4"/>
      <c r="B35" s="5"/>
      <c r="C35" s="5"/>
      <c r="D35" s="5"/>
      <c r="E35" s="5"/>
      <c r="F35" s="5"/>
      <c r="G35" s="5"/>
      <c r="H35" s="5"/>
      <c r="I35" s="5"/>
    </row>
    <row r="36" spans="1:17">
      <c r="A36" s="47" t="s">
        <v>42</v>
      </c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31" t="s">
        <v>35</v>
      </c>
      <c r="B38"/>
      <c r="C38"/>
      <c r="D38" s="32"/>
      <c r="E38"/>
      <c r="F38" s="33"/>
      <c r="G38"/>
      <c r="H38" s="34" t="s">
        <v>36</v>
      </c>
    </row>
    <row r="39" spans="1:17">
      <c r="A39" s="21" t="s">
        <v>13</v>
      </c>
      <c r="B39" s="7"/>
      <c r="C39" s="7"/>
      <c r="D39" s="21" t="s">
        <v>14</v>
      </c>
      <c r="E39" s="7"/>
      <c r="F39" s="29"/>
      <c r="G39" s="7"/>
      <c r="H39" s="21" t="s">
        <v>15</v>
      </c>
      <c r="I39" s="7"/>
    </row>
    <row r="40" spans="1:17">
      <c r="A40" s="7"/>
      <c r="B40" s="7"/>
      <c r="C40" s="7"/>
      <c r="D40" s="21"/>
      <c r="E40" s="7"/>
      <c r="F40" s="7"/>
      <c r="G40" s="7"/>
      <c r="H40" s="7"/>
      <c r="I40" s="7"/>
    </row>
    <row r="41" spans="1:17">
      <c r="A41" s="34" t="s">
        <v>37</v>
      </c>
      <c r="B41" s="35"/>
      <c r="C41" s="36"/>
      <c r="D41" s="37"/>
      <c r="E41" s="36"/>
      <c r="F41" s="36"/>
      <c r="G41" s="36"/>
      <c r="H41" s="34" t="s">
        <v>38</v>
      </c>
      <c r="I41" s="7"/>
    </row>
    <row r="42" spans="1:17" ht="25.5" customHeight="1">
      <c r="A42" s="46" t="s">
        <v>46</v>
      </c>
      <c r="B42" s="6"/>
      <c r="C42" s="7"/>
      <c r="D42" s="21" t="s">
        <v>14</v>
      </c>
      <c r="E42" s="7"/>
      <c r="F42" s="7"/>
      <c r="G42" s="7"/>
      <c r="H42" s="21" t="s">
        <v>15</v>
      </c>
      <c r="I42" s="7"/>
    </row>
    <row r="45" spans="1:17" ht="15.75">
      <c r="D45" s="17" t="s">
        <v>26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2022-09-29T08:19:32Z</cp:lastPrinted>
  <dcterms:created xsi:type="dcterms:W3CDTF">2018-11-13T06:22:20Z</dcterms:created>
  <dcterms:modified xsi:type="dcterms:W3CDTF">2022-10-19T13:40:41Z</dcterms:modified>
</cp:coreProperties>
</file>